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hogrefe-my.sharepoint.com/personal/vibeke_sending_hogrefe_no/Documents/04.Test_portefølje/Testinfo Norge/CAS/CAS-2 ratingskala/"/>
    </mc:Choice>
  </mc:AlternateContent>
  <xr:revisionPtr revIDLastSave="0" documentId="8_{97A6A2BA-12DD-448F-9D31-CC2144DE588C}" xr6:coauthVersionLast="47" xr6:coauthVersionMax="47" xr10:uidLastSave="{00000000-0000-0000-0000-000000000000}"/>
  <bookViews>
    <workbookView xWindow="-110" yWindow="-110" windowWidth="22620" windowHeight="13500" tabRatio="500" xr2:uid="{00000000-000D-0000-FFFF-FFFF00000000}"/>
  </bookViews>
  <sheets>
    <sheet name="Ark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1" l="1"/>
  <c r="D32" i="1" s="1"/>
  <c r="D29" i="1" l="1"/>
  <c r="D30" i="1"/>
  <c r="D31" i="1"/>
  <c r="D17" i="1"/>
  <c r="D5" i="1"/>
  <c r="D9" i="1" l="1"/>
  <c r="D8" i="1"/>
  <c r="D7" i="1"/>
  <c r="D6" i="1"/>
  <c r="D21" i="1"/>
  <c r="D19" i="1"/>
  <c r="D18" i="1"/>
  <c r="D20" i="1"/>
</calcChain>
</file>

<file path=xl/sharedStrings.xml><?xml version="1.0" encoding="utf-8"?>
<sst xmlns="http://schemas.openxmlformats.org/spreadsheetml/2006/main" count="94" uniqueCount="32">
  <si>
    <t>Cognitive Assessment System - 2</t>
  </si>
  <si>
    <t>p=.05</t>
  </si>
  <si>
    <t>p=.10</t>
  </si>
  <si>
    <t/>
  </si>
  <si>
    <r>
      <t>Differences Between PASS Scale Standard Scores and the Student’s Average PASS Score Required for Significance for the CAS2</t>
    </r>
    <r>
      <rPr>
        <b/>
        <sz val="12"/>
        <color theme="5" tint="-0.249977111117893"/>
        <rFont val="Calibri"/>
        <family val="2"/>
        <scheme val="minor"/>
      </rPr>
      <t xml:space="preserve"> </t>
    </r>
    <r>
      <rPr>
        <b/>
        <sz val="12"/>
        <color theme="8" tint="-0.249977111117893"/>
        <rFont val="Calibri"/>
        <family val="2"/>
        <scheme val="minor"/>
      </rPr>
      <t xml:space="preserve"> RATING SCALE AGES 8-18 Years.</t>
    </r>
  </si>
  <si>
    <t>Styrke eller vanske</t>
  </si>
  <si>
    <t>Differanser mellom PASS-skala standardskårer og personens gjennomsnittlige PASS skåre som kreves for signifikans for  CAS2 RATINGSKALA 5-7 år.</t>
  </si>
  <si>
    <t>Alder 5-7 år</t>
  </si>
  <si>
    <t>Alder 8-18 år</t>
  </si>
  <si>
    <t>Styrke eller vanske?</t>
  </si>
  <si>
    <t>Planlegging</t>
  </si>
  <si>
    <t>Simultan</t>
  </si>
  <si>
    <t>Oppmerksomhet</t>
  </si>
  <si>
    <t>Suksessiv</t>
  </si>
  <si>
    <t>Tabell for utregning av differanser fra eget PASS-gjennomsnitt for CAS2 Ratingskala</t>
  </si>
  <si>
    <t>Standard-skåre</t>
  </si>
  <si>
    <t>PASS-skalaer</t>
  </si>
  <si>
    <t>Signifikant differanse  fra PASS gjennomsnitt?</t>
  </si>
  <si>
    <t>Velg nivå for p:    .05        .10</t>
  </si>
  <si>
    <t>Signifikant differanse  fra eget PASS gjennomsnitt?</t>
  </si>
  <si>
    <t>Differanse fra personens eget PASS-gjennomsnitt   på:</t>
  </si>
  <si>
    <t>Differanser mellom PASS-skala standardskårer og personens gjennomsnittlige PASS skåre som kreves for signifikans for  CAS2 RATINGSKALA 8-18 år.</t>
  </si>
  <si>
    <t xml:space="preserve">Tabell 3.3 fra Essentials of CAS2, som viser hvor stor differansen mellom hver PASS-skåre og eget PASS-gjennomsnitt må være for å ha betydning (være signifikant). </t>
  </si>
  <si>
    <t>5-7 år</t>
  </si>
  <si>
    <t>8-18 år</t>
  </si>
  <si>
    <t>Når du fyller inn tall for standardskårene der det står null, vil differansen regnes ut automatisk</t>
  </si>
  <si>
    <t xml:space="preserve">Eksempel på utfylt skjema: </t>
  </si>
  <si>
    <t xml:space="preserve">Bruk tabellen når du skal arbeide med seksjon 5 på spørreskjemaet. Forskjellen mellom hver PASS-skala og eget gjennomsnitt er utgangspunkt for å finne styrke og/ eller vanske.  Velg om du vil bruke p= .05 eller p= .10. I de fleste tilfeller blir vurderingen den samme uavhengig av p-verdi. Du finner en relativ styrke når en standardskåre er signifikant høyere enn eget gjennomsnitt og 109 eller lavere. Du finner en spesifikk styrke når standardskåren er signifikant høyere enn eget gjennomsnitt og 110 eller høyere. Du finner en relativ vanske når en standardskåre er signifikant lavere enn eget gjennomsnitt og 90 eller høyere. Du finner en spesifikk vanske når en standardskåre er signifikant lavere enn eget gjennomsnitt og 89 eller lavere. </t>
  </si>
  <si>
    <r>
      <t>D</t>
    </r>
    <r>
      <rPr>
        <sz val="14"/>
        <color theme="1"/>
        <rFont val="Avenir Book"/>
        <family val="2"/>
      </rPr>
      <t>u finner mer om tolkningen i manualen til CAS2 Ratingskala og i Essentials of CAS2</t>
    </r>
  </si>
  <si>
    <t>sig</t>
  </si>
  <si>
    <t>vanske</t>
  </si>
  <si>
    <t>styrke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</si>
</sst>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2"/>
      <color theme="1"/>
      <name val="Calibri"/>
      <family val="2"/>
      <scheme val="minor"/>
    </font>
    <font>
      <b/>
      <sz val="12"/>
      <color theme="1"/>
      <name val="Calibri"/>
      <family val="2"/>
      <scheme val="minor"/>
    </font>
    <font>
      <b/>
      <sz val="12"/>
      <color theme="8" tint="-0.249977111117893"/>
      <name val="Calibri"/>
      <family val="2"/>
      <scheme val="minor"/>
    </font>
    <font>
      <sz val="11"/>
      <color indexed="55" tint="-0.34998626667073579"/>
      <name val="Calibri"/>
      <family val="2"/>
      <scheme val="minor"/>
    </font>
    <font>
      <sz val="14"/>
      <color theme="1"/>
      <name val="Calibri"/>
      <family val="2"/>
      <scheme val="minor"/>
    </font>
    <font>
      <sz val="14"/>
      <name val="Calibri"/>
      <family val="2"/>
      <scheme val="minor"/>
    </font>
    <font>
      <sz val="14"/>
      <color rgb="FFC00000"/>
      <name val="Calibri"/>
      <family val="2"/>
      <scheme val="minor"/>
    </font>
    <font>
      <b/>
      <sz val="14"/>
      <color rgb="FF00B0F0"/>
      <name val="Calibri"/>
      <family val="2"/>
      <scheme val="minor"/>
    </font>
    <font>
      <b/>
      <sz val="12"/>
      <color theme="5" tint="-0.249977111117893"/>
      <name val="Calibri"/>
      <family val="2"/>
      <scheme val="minor"/>
    </font>
    <font>
      <b/>
      <sz val="14"/>
      <color theme="1"/>
      <name val="Avenir Heavy"/>
      <family val="2"/>
    </font>
    <font>
      <sz val="12"/>
      <color theme="1"/>
      <name val="Avenir Book"/>
      <family val="2"/>
    </font>
    <font>
      <sz val="18"/>
      <color theme="1"/>
      <name val="Avenir Heavy"/>
      <family val="2"/>
    </font>
    <font>
      <sz val="14"/>
      <color theme="1"/>
      <name val="Avenir Book"/>
      <family val="2"/>
    </font>
    <font>
      <b/>
      <sz val="14"/>
      <color theme="1"/>
      <name val="Avenir Book"/>
      <family val="2"/>
    </font>
    <font>
      <b/>
      <sz val="14"/>
      <color rgb="FFFF0000"/>
      <name val="Avenir Book"/>
      <family val="2"/>
    </font>
    <font>
      <sz val="14"/>
      <color rgb="FFFF0000"/>
      <name val="Apple Kalligrafisk"/>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indexed="64"/>
      </bottom>
      <diagonal/>
    </border>
    <border>
      <left/>
      <right/>
      <top style="thin">
        <color auto="1"/>
      </top>
      <bottom style="thin">
        <color indexed="64"/>
      </bottom>
      <diagonal/>
    </border>
    <border>
      <left style="medium">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63">
    <xf numFmtId="0" fontId="0" fillId="0" borderId="0" xfId="0"/>
    <xf numFmtId="0" fontId="3" fillId="2" borderId="0" xfId="0" applyFont="1" applyFill="1"/>
    <xf numFmtId="0" fontId="1" fillId="0" borderId="0" xfId="0" applyFont="1" applyAlignment="1">
      <alignment horizontal="left" wrapText="1"/>
    </xf>
    <xf numFmtId="0" fontId="0" fillId="2" borderId="0" xfId="0" applyFill="1" applyAlignment="1">
      <alignment horizontal="left"/>
    </xf>
    <xf numFmtId="0" fontId="4" fillId="2" borderId="13" xfId="0" applyFont="1" applyFill="1" applyBorder="1" applyAlignment="1">
      <alignment horizontal="center" vertical="center" wrapText="1"/>
    </xf>
    <xf numFmtId="0" fontId="5" fillId="2" borderId="20" xfId="0" applyFont="1" applyFill="1" applyBorder="1" applyAlignment="1">
      <alignment horizontal="left" wrapText="1"/>
    </xf>
    <xf numFmtId="0" fontId="4" fillId="4" borderId="17" xfId="0" applyFont="1" applyFill="1" applyBorder="1" applyAlignment="1">
      <alignment horizontal="center"/>
    </xf>
    <xf numFmtId="164" fontId="6" fillId="2" borderId="8" xfId="0" applyNumberFormat="1" applyFont="1" applyFill="1" applyBorder="1" applyAlignment="1">
      <alignment horizontal="left" vertical="center"/>
    </xf>
    <xf numFmtId="164" fontId="4" fillId="2" borderId="7" xfId="0" applyNumberFormat="1" applyFont="1" applyFill="1" applyBorder="1" applyAlignment="1" applyProtection="1">
      <alignment horizontal="left" vertical="center" wrapText="1"/>
      <protection hidden="1"/>
    </xf>
    <xf numFmtId="164" fontId="6" fillId="2" borderId="8" xfId="0" applyNumberFormat="1" applyFont="1" applyFill="1" applyBorder="1" applyAlignment="1">
      <alignment horizontal="left"/>
    </xf>
    <xf numFmtId="0" fontId="0" fillId="0" borderId="0" xfId="0" applyAlignment="1">
      <alignment horizontal="left"/>
    </xf>
    <xf numFmtId="0" fontId="3" fillId="2" borderId="0" xfId="0" applyFont="1" applyFill="1" applyAlignment="1">
      <alignment horizontal="left"/>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2" borderId="10" xfId="0" applyFont="1" applyFill="1" applyBorder="1" applyAlignment="1">
      <alignment horizontal="left" vertical="center" wrapText="1"/>
    </xf>
    <xf numFmtId="0" fontId="4" fillId="2" borderId="6" xfId="0" applyFont="1" applyFill="1" applyBorder="1" applyAlignment="1">
      <alignment horizontal="left" vertical="center" wrapText="1"/>
    </xf>
    <xf numFmtId="1" fontId="7" fillId="3"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protection hidden="1"/>
    </xf>
    <xf numFmtId="0" fontId="4" fillId="2" borderId="11" xfId="0" applyFont="1" applyFill="1" applyBorder="1" applyAlignment="1">
      <alignment horizontal="left" vertical="center" wrapText="1"/>
    </xf>
    <xf numFmtId="1" fontId="7" fillId="3" borderId="12" xfId="0" applyNumberFormat="1" applyFont="1" applyFill="1" applyBorder="1" applyAlignment="1" applyProtection="1">
      <alignment horizontal="left" vertical="center" wrapText="1"/>
      <protection locked="0"/>
    </xf>
    <xf numFmtId="0" fontId="4" fillId="0" borderId="3" xfId="0" applyFont="1" applyBorder="1" applyAlignment="1">
      <alignment horizontal="left" vertical="center" wrapText="1"/>
    </xf>
    <xf numFmtId="0" fontId="4" fillId="2" borderId="12" xfId="0" applyFont="1" applyFill="1" applyBorder="1" applyAlignment="1" applyProtection="1">
      <alignment horizontal="left" vertical="center" wrapText="1"/>
      <protection hidden="1"/>
    </xf>
    <xf numFmtId="0" fontId="4" fillId="2" borderId="16" xfId="0" applyFont="1" applyFill="1" applyBorder="1" applyAlignment="1" applyProtection="1">
      <alignment horizontal="left"/>
      <protection hidden="1"/>
    </xf>
    <xf numFmtId="0" fontId="4" fillId="2" borderId="6" xfId="0" applyFont="1" applyFill="1" applyBorder="1" applyAlignment="1">
      <alignment horizontal="right" vertical="center" wrapText="1"/>
    </xf>
    <xf numFmtId="0" fontId="4" fillId="2" borderId="11" xfId="0" applyFont="1" applyFill="1" applyBorder="1" applyAlignment="1">
      <alignment horizontal="right" vertical="center" wrapText="1"/>
    </xf>
    <xf numFmtId="164" fontId="4" fillId="4" borderId="18" xfId="0" applyNumberFormat="1" applyFont="1" applyFill="1" applyBorder="1" applyAlignment="1">
      <alignment horizontal="left" indent="1"/>
    </xf>
    <xf numFmtId="164" fontId="4" fillId="4" borderId="9" xfId="0" applyNumberFormat="1" applyFont="1" applyFill="1" applyBorder="1" applyAlignment="1">
      <alignment horizontal="left" wrapText="1" indent="1"/>
    </xf>
    <xf numFmtId="164" fontId="4" fillId="4" borderId="18" xfId="0" applyNumberFormat="1" applyFont="1" applyFill="1" applyBorder="1" applyAlignment="1">
      <alignment horizontal="left" vertical="center" indent="1"/>
    </xf>
    <xf numFmtId="164" fontId="4" fillId="4" borderId="9" xfId="0" applyNumberFormat="1" applyFont="1" applyFill="1" applyBorder="1" applyAlignment="1">
      <alignment horizontal="left" vertical="center" wrapText="1" indent="1"/>
    </xf>
    <xf numFmtId="164" fontId="4" fillId="4" borderId="14" xfId="0" applyNumberFormat="1" applyFont="1" applyFill="1" applyBorder="1" applyAlignment="1">
      <alignment horizontal="left" indent="1"/>
    </xf>
    <xf numFmtId="164" fontId="4" fillId="4" borderId="15" xfId="0" applyNumberFormat="1" applyFont="1" applyFill="1" applyBorder="1" applyAlignment="1">
      <alignment horizontal="left" wrapText="1" indent="1"/>
    </xf>
    <xf numFmtId="0" fontId="4" fillId="4" borderId="18" xfId="0" applyFont="1" applyFill="1" applyBorder="1" applyAlignment="1">
      <alignment horizontal="left" indent="1"/>
    </xf>
    <xf numFmtId="0" fontId="4" fillId="4" borderId="9" xfId="0" applyFont="1" applyFill="1" applyBorder="1" applyAlignment="1">
      <alignment horizontal="left" indent="1"/>
    </xf>
    <xf numFmtId="0" fontId="4" fillId="4" borderId="18" xfId="0" applyFont="1" applyFill="1" applyBorder="1" applyAlignment="1">
      <alignment horizontal="left" wrapText="1" indent="1"/>
    </xf>
    <xf numFmtId="0" fontId="4" fillId="4" borderId="9" xfId="0" applyFont="1" applyFill="1" applyBorder="1" applyAlignment="1">
      <alignment horizontal="left" wrapText="1" indent="1"/>
    </xf>
    <xf numFmtId="164" fontId="4" fillId="4" borderId="18" xfId="0" applyNumberFormat="1" applyFont="1" applyFill="1" applyBorder="1" applyAlignment="1">
      <alignment horizontal="left" wrapText="1" indent="1"/>
    </xf>
    <xf numFmtId="164" fontId="4" fillId="4" borderId="14" xfId="0" applyNumberFormat="1" applyFont="1" applyFill="1" applyBorder="1" applyAlignment="1">
      <alignment horizontal="left" wrapText="1" indent="1"/>
    </xf>
    <xf numFmtId="0" fontId="4" fillId="0" borderId="15" xfId="0" applyFont="1" applyBorder="1" applyAlignment="1">
      <alignment horizontal="left" vertical="center" wrapText="1"/>
    </xf>
    <xf numFmtId="0" fontId="15" fillId="2" borderId="7" xfId="0" applyFont="1" applyFill="1" applyBorder="1" applyAlignment="1" applyProtection="1">
      <alignment horizontal="center" vertical="center" wrapText="1"/>
      <protection hidden="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xf numFmtId="0" fontId="4" fillId="4" borderId="9" xfId="0" applyFont="1" applyFill="1" applyBorder="1" applyAlignment="1">
      <alignment horizontal="left" wrapText="1"/>
    </xf>
    <xf numFmtId="0" fontId="9" fillId="2" borderId="5" xfId="0" applyFont="1" applyFill="1" applyBorder="1" applyAlignment="1">
      <alignment horizontal="left" textRotation="90"/>
    </xf>
    <xf numFmtId="0" fontId="1" fillId="2" borderId="5" xfId="0" applyFont="1" applyFill="1" applyBorder="1" applyAlignment="1">
      <alignment horizontal="left" textRotation="90"/>
    </xf>
    <xf numFmtId="0" fontId="14" fillId="0" borderId="14" xfId="0" applyFont="1" applyBorder="1" applyAlignment="1">
      <alignment horizontal="left" wrapText="1"/>
    </xf>
    <xf numFmtId="0" fontId="11" fillId="0" borderId="0" xfId="0" applyFont="1" applyAlignment="1">
      <alignment horizontal="left"/>
    </xf>
    <xf numFmtId="0" fontId="10" fillId="2" borderId="0" xfId="0" applyFont="1" applyFill="1" applyAlignment="1">
      <alignment horizontal="left"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3" fillId="4" borderId="10" xfId="0" applyFont="1" applyFill="1" applyBorder="1" applyAlignment="1">
      <alignment horizontal="center" wrapText="1"/>
    </xf>
    <xf numFmtId="0" fontId="13" fillId="4" borderId="18" xfId="0" applyFont="1" applyFill="1" applyBorder="1" applyAlignment="1">
      <alignment horizontal="center" wrapText="1"/>
    </xf>
    <xf numFmtId="0" fontId="13" fillId="4" borderId="9" xfId="0" applyFont="1" applyFill="1" applyBorder="1" applyAlignment="1">
      <alignment horizontal="center" wrapText="1"/>
    </xf>
    <xf numFmtId="0" fontId="9" fillId="4" borderId="0" xfId="0" applyFont="1" applyFill="1" applyAlignment="1">
      <alignment horizontal="center" vertical="center" textRotation="90"/>
    </xf>
    <xf numFmtId="0" fontId="4" fillId="2" borderId="0" xfId="0" applyFont="1" applyFill="1" applyAlignment="1">
      <alignment horizontal="left" wrapText="1"/>
    </xf>
    <xf numFmtId="0" fontId="4" fillId="0" borderId="19" xfId="0" applyFont="1" applyBorder="1" applyAlignment="1">
      <alignment horizontal="left" vertical="center" wrapText="1"/>
    </xf>
    <xf numFmtId="0" fontId="4" fillId="0" borderId="8" xfId="0" applyFont="1" applyBorder="1" applyAlignment="1">
      <alignment horizontal="left" vertical="center" wrapText="1"/>
    </xf>
  </cellXfs>
  <cellStyles count="1">
    <cellStyle name="Normal" xfId="0" builtinId="0"/>
  </cellStyles>
  <dxfs count="6">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43230</xdr:colOff>
      <xdr:row>5</xdr:row>
      <xdr:rowOff>28314</xdr:rowOff>
    </xdr:from>
    <xdr:to>
      <xdr:col>12</xdr:col>
      <xdr:colOff>631651</xdr:colOff>
      <xdr:row>15</xdr:row>
      <xdr:rowOff>522241</xdr:rowOff>
    </xdr:to>
    <xdr:pic>
      <xdr:nvPicPr>
        <xdr:cNvPr id="2" name="Picture 2" descr="C:\Users\Jack Naglieri\Documents\All Master Files\CAS2 PRO ED\CAS2 Covers FINAL\CAS2-RatingScale.jpg">
          <a:extLst>
            <a:ext uri="{FF2B5EF4-FFF2-40B4-BE49-F238E27FC236}">
              <a16:creationId xmlns:a16="http://schemas.microsoft.com/office/drawing/2014/main" id="{B4FB4C7F-4649-4A32-ADE6-C10D01E6A4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8530" y="1768214"/>
          <a:ext cx="2645820" cy="338836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1528306</xdr:colOff>
      <xdr:row>27</xdr:row>
      <xdr:rowOff>215255</xdr:rowOff>
    </xdr:from>
    <xdr:to>
      <xdr:col>4</xdr:col>
      <xdr:colOff>290594</xdr:colOff>
      <xdr:row>28</xdr:row>
      <xdr:rowOff>10763</xdr:rowOff>
    </xdr:to>
    <xdr:sp macro="" textlink="">
      <xdr:nvSpPr>
        <xdr:cNvPr id="3" name="Ellipse 2">
          <a:extLst>
            <a:ext uri="{FF2B5EF4-FFF2-40B4-BE49-F238E27FC236}">
              <a16:creationId xmlns:a16="http://schemas.microsoft.com/office/drawing/2014/main" id="{B7E6FD7D-6E55-8B45-BFCE-3B708DB0984A}"/>
            </a:ext>
          </a:extLst>
        </xdr:cNvPr>
        <xdr:cNvSpPr/>
      </xdr:nvSpPr>
      <xdr:spPr>
        <a:xfrm>
          <a:off x="4541865" y="13324238"/>
          <a:ext cx="301356" cy="30135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topLeftCell="A3" zoomScale="118" workbookViewId="0">
      <selection activeCell="F33" sqref="F33"/>
    </sheetView>
  </sheetViews>
  <sheetFormatPr baseColWidth="10" defaultRowHeight="15.5"/>
  <cols>
    <col min="1" max="1" width="10.83203125" style="10"/>
    <col min="2" max="2" width="17.83203125" style="10" customWidth="1"/>
    <col min="3" max="3" width="10.83203125" style="10"/>
    <col min="4" max="5" width="20.1640625" style="10" customWidth="1"/>
    <col min="6" max="6" width="18.83203125" style="10" customWidth="1"/>
    <col min="7" max="7" width="18.33203125" style="10" customWidth="1"/>
    <col min="8" max="9" width="10.83203125" style="10"/>
    <col min="10" max="10" width="5.33203125" style="10" customWidth="1"/>
    <col min="11" max="12" width="10.83203125" style="10"/>
  </cols>
  <sheetData>
    <row r="1" spans="1:13" ht="54" customHeight="1">
      <c r="A1" s="51" t="s">
        <v>14</v>
      </c>
      <c r="B1" s="51"/>
      <c r="C1" s="51"/>
      <c r="D1" s="51"/>
      <c r="E1" s="51"/>
      <c r="F1" s="51"/>
      <c r="G1" s="51"/>
      <c r="H1" s="51"/>
      <c r="I1" s="51"/>
    </row>
    <row r="2" spans="1:13" ht="96" customHeight="1">
      <c r="A2" s="52" t="s">
        <v>27</v>
      </c>
      <c r="B2" s="52"/>
      <c r="C2" s="52"/>
      <c r="D2" s="52"/>
      <c r="E2" s="52"/>
      <c r="F2" s="52"/>
      <c r="G2" s="52"/>
      <c r="H2" s="52"/>
      <c r="I2" s="52"/>
      <c r="J2" s="3"/>
      <c r="K2" s="11"/>
      <c r="L2" s="11"/>
      <c r="M2" s="1"/>
    </row>
    <row r="3" spans="1:13" ht="64" customHeight="1">
      <c r="A3" s="59" t="s">
        <v>7</v>
      </c>
      <c r="B3" s="56" t="s">
        <v>6</v>
      </c>
      <c r="C3" s="57"/>
      <c r="D3" s="57"/>
      <c r="E3" s="57"/>
      <c r="F3" s="57"/>
      <c r="G3" s="57"/>
      <c r="H3" s="57"/>
      <c r="I3" s="58"/>
      <c r="J3" s="3"/>
      <c r="K3" s="11"/>
      <c r="L3" s="11"/>
      <c r="M3" s="1"/>
    </row>
    <row r="4" spans="1:13" ht="95" customHeight="1">
      <c r="A4" s="59"/>
      <c r="B4" s="61" t="s">
        <v>0</v>
      </c>
      <c r="C4" s="62"/>
      <c r="D4" s="5" t="s">
        <v>20</v>
      </c>
      <c r="E4" s="39" t="s">
        <v>19</v>
      </c>
      <c r="F4" s="4" t="s">
        <v>9</v>
      </c>
      <c r="G4" s="53" t="s">
        <v>22</v>
      </c>
      <c r="H4" s="54"/>
      <c r="I4" s="55"/>
      <c r="J4" s="3"/>
    </row>
    <row r="5" spans="1:13" ht="40" customHeight="1">
      <c r="A5" s="59"/>
      <c r="B5" s="12" t="s">
        <v>16</v>
      </c>
      <c r="C5" s="13" t="s">
        <v>15</v>
      </c>
      <c r="D5" s="7" t="str">
        <f>IF(C6&gt;0,(AVERAGE(C6:C9)),"")</f>
        <v/>
      </c>
      <c r="E5" s="14" t="s">
        <v>18</v>
      </c>
      <c r="F5" s="15"/>
      <c r="G5" s="6" t="s">
        <v>23</v>
      </c>
      <c r="H5" s="33" t="s">
        <v>1</v>
      </c>
      <c r="I5" s="34" t="s">
        <v>2</v>
      </c>
      <c r="J5" s="3"/>
    </row>
    <row r="6" spans="1:13" ht="18.5">
      <c r="A6" s="59"/>
      <c r="B6" s="16" t="s">
        <v>10</v>
      </c>
      <c r="C6" s="17">
        <v>0</v>
      </c>
      <c r="D6" s="8" t="e">
        <f>C6-D5</f>
        <v>#VALUE!</v>
      </c>
      <c r="E6" s="18" t="s">
        <v>3</v>
      </c>
      <c r="F6" s="19" t="s">
        <v>3</v>
      </c>
      <c r="G6" s="25" t="s">
        <v>10</v>
      </c>
      <c r="H6" s="27">
        <v>9.9</v>
      </c>
      <c r="I6" s="28">
        <v>8.9</v>
      </c>
      <c r="J6" s="3"/>
    </row>
    <row r="7" spans="1:13" ht="18.5">
      <c r="A7" s="59"/>
      <c r="B7" s="16" t="s">
        <v>11</v>
      </c>
      <c r="C7" s="17">
        <v>0</v>
      </c>
      <c r="D7" s="8" t="e">
        <f>C7-D5</f>
        <v>#VALUE!</v>
      </c>
      <c r="E7" s="18" t="s">
        <v>3</v>
      </c>
      <c r="F7" s="19" t="s">
        <v>3</v>
      </c>
      <c r="G7" s="25" t="s">
        <v>11</v>
      </c>
      <c r="H7" s="27">
        <v>11.5</v>
      </c>
      <c r="I7" s="28">
        <v>10.3</v>
      </c>
      <c r="J7" s="3"/>
    </row>
    <row r="8" spans="1:13" ht="18.5">
      <c r="A8" s="59"/>
      <c r="B8" s="16" t="s">
        <v>12</v>
      </c>
      <c r="C8" s="17">
        <v>0</v>
      </c>
      <c r="D8" s="8" t="e">
        <f>C8-D5</f>
        <v>#VALUE!</v>
      </c>
      <c r="E8" s="18" t="s">
        <v>3</v>
      </c>
      <c r="F8" s="19" t="s">
        <v>3</v>
      </c>
      <c r="G8" s="25" t="s">
        <v>12</v>
      </c>
      <c r="H8" s="27">
        <v>9.4</v>
      </c>
      <c r="I8" s="28">
        <v>8.5</v>
      </c>
      <c r="J8" s="3"/>
    </row>
    <row r="9" spans="1:13" ht="19" thickBot="1">
      <c r="A9" s="59"/>
      <c r="B9" s="20" t="s">
        <v>13</v>
      </c>
      <c r="C9" s="21">
        <v>0</v>
      </c>
      <c r="D9" s="8" t="e">
        <f>C9-D5</f>
        <v>#VALUE!</v>
      </c>
      <c r="E9" s="18" t="s">
        <v>3</v>
      </c>
      <c r="F9" s="19" t="s">
        <v>3</v>
      </c>
      <c r="G9" s="26" t="s">
        <v>13</v>
      </c>
      <c r="H9" s="31">
        <v>12</v>
      </c>
      <c r="I9" s="32">
        <v>10.8</v>
      </c>
      <c r="J9" s="3"/>
    </row>
    <row r="10" spans="1:13" ht="19" customHeight="1">
      <c r="A10" s="3"/>
      <c r="B10" s="52" t="s">
        <v>25</v>
      </c>
      <c r="C10" s="52"/>
      <c r="D10" s="52"/>
      <c r="E10" s="52"/>
      <c r="F10" s="52"/>
      <c r="G10" s="52"/>
      <c r="H10" s="52"/>
      <c r="I10" s="52"/>
      <c r="J10" s="3"/>
      <c r="K10" s="11"/>
      <c r="L10" s="11"/>
      <c r="M10" s="1"/>
    </row>
    <row r="11" spans="1:13">
      <c r="A11" s="3"/>
      <c r="B11" s="3"/>
      <c r="C11" s="3"/>
      <c r="D11" s="3"/>
      <c r="E11" s="3"/>
      <c r="F11" s="3"/>
      <c r="G11" s="3"/>
      <c r="H11" s="3"/>
      <c r="I11" s="3"/>
      <c r="J11" s="3"/>
      <c r="K11" s="11"/>
      <c r="L11" s="11"/>
      <c r="M11" s="1"/>
    </row>
    <row r="12" spans="1:13">
      <c r="A12" s="3"/>
      <c r="B12" s="3"/>
      <c r="C12" s="3"/>
      <c r="D12" s="3"/>
      <c r="E12" s="3"/>
      <c r="F12" s="3"/>
      <c r="G12" s="3"/>
      <c r="H12" s="3"/>
      <c r="I12" s="3"/>
      <c r="J12" s="3"/>
      <c r="K12" s="11"/>
      <c r="L12" s="11"/>
      <c r="M12" s="1"/>
    </row>
    <row r="13" spans="1:13">
      <c r="A13" s="3"/>
      <c r="B13" s="3"/>
      <c r="C13" s="3"/>
      <c r="D13" s="3"/>
      <c r="E13" s="3"/>
      <c r="F13" s="3"/>
      <c r="G13" s="3"/>
      <c r="H13" s="3"/>
      <c r="I13" s="3"/>
      <c r="J13" s="3"/>
      <c r="K13" s="11"/>
      <c r="L13" s="11"/>
      <c r="M13" s="1"/>
    </row>
    <row r="14" spans="1:13" ht="16" customHeight="1">
      <c r="A14" s="3"/>
      <c r="B14" s="2" t="s">
        <v>4</v>
      </c>
      <c r="C14" s="2"/>
      <c r="D14" s="2"/>
      <c r="E14" s="2"/>
      <c r="F14" s="2"/>
      <c r="G14" s="3"/>
      <c r="H14" s="3"/>
      <c r="I14" s="3"/>
      <c r="J14" s="3"/>
      <c r="K14" s="11"/>
      <c r="L14" s="11"/>
      <c r="M14" s="1"/>
    </row>
    <row r="15" spans="1:13" ht="64" customHeight="1" thickBot="1">
      <c r="A15" s="59" t="s">
        <v>8</v>
      </c>
      <c r="B15" s="56" t="s">
        <v>21</v>
      </c>
      <c r="C15" s="57"/>
      <c r="D15" s="57"/>
      <c r="E15" s="57"/>
      <c r="F15" s="57"/>
      <c r="G15" s="57"/>
      <c r="H15" s="57"/>
      <c r="I15" s="58"/>
      <c r="J15" s="3"/>
      <c r="K15" s="11"/>
      <c r="L15" s="11"/>
      <c r="M15" s="1"/>
    </row>
    <row r="16" spans="1:13" ht="95" customHeight="1">
      <c r="A16" s="59"/>
      <c r="B16" s="41" t="s">
        <v>0</v>
      </c>
      <c r="C16" s="42"/>
      <c r="D16" s="5" t="s">
        <v>20</v>
      </c>
      <c r="E16" s="22" t="s">
        <v>17</v>
      </c>
      <c r="F16" s="43" t="s">
        <v>5</v>
      </c>
      <c r="G16" s="45" t="s">
        <v>22</v>
      </c>
      <c r="H16" s="46"/>
      <c r="I16" s="47"/>
      <c r="J16" s="3"/>
    </row>
    <row r="17" spans="1:13" ht="40" customHeight="1">
      <c r="A17" s="59"/>
      <c r="B17" s="12" t="s">
        <v>16</v>
      </c>
      <c r="C17" s="13" t="s">
        <v>15</v>
      </c>
      <c r="D17" s="9" t="str">
        <f>IF(C18&gt;0,(AVERAGE(C18:C21)),"")</f>
        <v/>
      </c>
      <c r="E17" s="14" t="s">
        <v>18</v>
      </c>
      <c r="F17" s="44"/>
      <c r="G17" s="6" t="s">
        <v>24</v>
      </c>
      <c r="H17" s="33" t="s">
        <v>1</v>
      </c>
      <c r="I17" s="34" t="s">
        <v>2</v>
      </c>
      <c r="J17" s="3"/>
    </row>
    <row r="18" spans="1:13" ht="18.5">
      <c r="A18" s="59"/>
      <c r="B18" s="16" t="s">
        <v>10</v>
      </c>
      <c r="C18" s="17">
        <v>0</v>
      </c>
      <c r="D18" s="8" t="e">
        <f>C18-D17</f>
        <v>#VALUE!</v>
      </c>
      <c r="E18" s="18" t="s">
        <v>3</v>
      </c>
      <c r="F18" s="19" t="s">
        <v>3</v>
      </c>
      <c r="G18" s="25" t="s">
        <v>10</v>
      </c>
      <c r="H18" s="27">
        <v>9.1</v>
      </c>
      <c r="I18" s="28">
        <v>8.1999999999999993</v>
      </c>
      <c r="J18" s="3"/>
    </row>
    <row r="19" spans="1:13" ht="18.5">
      <c r="A19" s="59"/>
      <c r="B19" s="16" t="s">
        <v>11</v>
      </c>
      <c r="C19" s="17">
        <v>0</v>
      </c>
      <c r="D19" s="8" t="e">
        <f>C19-D17</f>
        <v>#VALUE!</v>
      </c>
      <c r="E19" s="18" t="s">
        <v>3</v>
      </c>
      <c r="F19" s="19" t="s">
        <v>3</v>
      </c>
      <c r="G19" s="25" t="s">
        <v>11</v>
      </c>
      <c r="H19" s="29">
        <v>10.8</v>
      </c>
      <c r="I19" s="30">
        <v>9.6999999999999993</v>
      </c>
      <c r="J19" s="3"/>
    </row>
    <row r="20" spans="1:13" ht="18.5">
      <c r="A20" s="59"/>
      <c r="B20" s="16" t="s">
        <v>12</v>
      </c>
      <c r="C20" s="17">
        <v>0</v>
      </c>
      <c r="D20" s="8" t="e">
        <f>C20-D17</f>
        <v>#VALUE!</v>
      </c>
      <c r="E20" s="18" t="s">
        <v>3</v>
      </c>
      <c r="F20" s="19" t="s">
        <v>3</v>
      </c>
      <c r="G20" s="25" t="s">
        <v>12</v>
      </c>
      <c r="H20" s="27">
        <v>11.3</v>
      </c>
      <c r="I20" s="28">
        <v>10.1</v>
      </c>
      <c r="J20" s="3"/>
    </row>
    <row r="21" spans="1:13" ht="19" thickBot="1">
      <c r="A21" s="59"/>
      <c r="B21" s="20" t="s">
        <v>13</v>
      </c>
      <c r="C21" s="21">
        <v>0</v>
      </c>
      <c r="D21" s="8" t="e">
        <f>C21-D17</f>
        <v>#VALUE!</v>
      </c>
      <c r="E21" s="23" t="s">
        <v>3</v>
      </c>
      <c r="F21" s="24" t="s">
        <v>3</v>
      </c>
      <c r="G21" s="26" t="s">
        <v>13</v>
      </c>
      <c r="H21" s="31">
        <v>11.8</v>
      </c>
      <c r="I21" s="32">
        <v>10.6</v>
      </c>
      <c r="J21" s="3"/>
    </row>
    <row r="22" spans="1:13">
      <c r="A22" s="3"/>
      <c r="B22" s="52" t="s">
        <v>25</v>
      </c>
      <c r="C22" s="52"/>
      <c r="D22" s="52"/>
      <c r="E22" s="52"/>
      <c r="F22" s="52"/>
      <c r="G22" s="3"/>
      <c r="H22" s="3"/>
      <c r="I22" s="3"/>
      <c r="J22" s="3"/>
      <c r="K22" s="11"/>
      <c r="L22" s="11"/>
      <c r="M22" s="1"/>
    </row>
    <row r="23" spans="1:13" ht="18.5">
      <c r="A23" s="3"/>
      <c r="B23" s="60" t="s">
        <v>28</v>
      </c>
      <c r="C23" s="60"/>
      <c r="D23" s="60"/>
      <c r="E23" s="60"/>
      <c r="F23" s="60"/>
      <c r="G23" s="3"/>
      <c r="H23" s="3"/>
      <c r="I23" s="3"/>
      <c r="J23" s="3"/>
      <c r="K23" s="11"/>
      <c r="L23" s="11"/>
      <c r="M23" s="1"/>
    </row>
    <row r="24" spans="1:13" ht="18.5">
      <c r="A24" s="3"/>
      <c r="B24" s="60"/>
      <c r="C24" s="60"/>
      <c r="D24" s="60"/>
      <c r="E24" s="60"/>
      <c r="F24" s="60"/>
      <c r="G24" s="3"/>
      <c r="H24" s="3"/>
      <c r="I24" s="3"/>
      <c r="J24" s="3"/>
      <c r="K24" s="11"/>
      <c r="L24" s="11"/>
      <c r="M24" s="1"/>
    </row>
    <row r="25" spans="1:13" ht="18">
      <c r="A25" s="3"/>
      <c r="B25" s="50" t="s">
        <v>26</v>
      </c>
      <c r="C25" s="50"/>
      <c r="D25" s="50"/>
      <c r="E25" s="50"/>
      <c r="F25" s="50"/>
      <c r="G25" s="50"/>
      <c r="H25" s="50"/>
      <c r="I25" s="50"/>
    </row>
    <row r="26" spans="1:13" ht="64" customHeight="1" thickBot="1">
      <c r="A26" s="3"/>
      <c r="B26" s="56" t="s">
        <v>6</v>
      </c>
      <c r="C26" s="57"/>
      <c r="D26" s="57"/>
      <c r="E26" s="57"/>
      <c r="F26" s="57"/>
      <c r="G26" s="57"/>
      <c r="H26" s="57"/>
      <c r="I26" s="58"/>
    </row>
    <row r="27" spans="1:13" ht="96" customHeight="1">
      <c r="A27" s="3"/>
      <c r="B27" s="41" t="s">
        <v>0</v>
      </c>
      <c r="C27" s="42"/>
      <c r="D27" s="5" t="s">
        <v>20</v>
      </c>
      <c r="E27" s="22" t="s">
        <v>17</v>
      </c>
      <c r="F27" s="43" t="s">
        <v>5</v>
      </c>
      <c r="G27" s="45" t="s">
        <v>22</v>
      </c>
      <c r="H27" s="46"/>
      <c r="I27" s="47"/>
    </row>
    <row r="28" spans="1:13" ht="37">
      <c r="A28" s="48" t="s">
        <v>8</v>
      </c>
      <c r="B28" s="12" t="s">
        <v>16</v>
      </c>
      <c r="C28" s="13" t="s">
        <v>15</v>
      </c>
      <c r="D28" s="9">
        <f>IF(C29&gt;0,(AVERAGE(C29:C32)),"")</f>
        <v>88.5</v>
      </c>
      <c r="E28" s="14" t="s">
        <v>18</v>
      </c>
      <c r="F28" s="44"/>
      <c r="G28" s="6" t="s">
        <v>24</v>
      </c>
      <c r="H28" s="35" t="s">
        <v>1</v>
      </c>
      <c r="I28" s="36" t="s">
        <v>2</v>
      </c>
    </row>
    <row r="29" spans="1:13" ht="20" customHeight="1">
      <c r="A29" s="49"/>
      <c r="B29" s="16" t="s">
        <v>10</v>
      </c>
      <c r="C29" s="17">
        <v>73</v>
      </c>
      <c r="D29" s="8">
        <f>C29-D28</f>
        <v>-15.5</v>
      </c>
      <c r="E29" s="40" t="s">
        <v>29</v>
      </c>
      <c r="F29" s="40" t="s">
        <v>30</v>
      </c>
      <c r="G29" s="25" t="s">
        <v>10</v>
      </c>
      <c r="H29" s="37">
        <v>9.1</v>
      </c>
      <c r="I29" s="28">
        <v>8.1999999999999993</v>
      </c>
    </row>
    <row r="30" spans="1:13" ht="20" customHeight="1">
      <c r="A30" s="49"/>
      <c r="B30" s="16" t="s">
        <v>11</v>
      </c>
      <c r="C30" s="17">
        <v>92</v>
      </c>
      <c r="D30" s="8">
        <f>C30-D28</f>
        <v>3.5</v>
      </c>
      <c r="E30" s="18" t="s">
        <v>3</v>
      </c>
      <c r="F30" s="19" t="s">
        <v>3</v>
      </c>
      <c r="G30" s="25" t="s">
        <v>11</v>
      </c>
      <c r="H30" s="37">
        <v>10.8</v>
      </c>
      <c r="I30" s="28">
        <v>9.6999999999999993</v>
      </c>
    </row>
    <row r="31" spans="1:13" ht="20" customHeight="1">
      <c r="A31" s="49"/>
      <c r="B31" s="16" t="s">
        <v>12</v>
      </c>
      <c r="C31" s="17">
        <v>109</v>
      </c>
      <c r="D31" s="8">
        <f>C31-D28</f>
        <v>20.5</v>
      </c>
      <c r="E31" s="40" t="s">
        <v>29</v>
      </c>
      <c r="F31" s="40" t="s">
        <v>31</v>
      </c>
      <c r="G31" s="25" t="s">
        <v>12</v>
      </c>
      <c r="H31" s="37">
        <v>11.3</v>
      </c>
      <c r="I31" s="28">
        <v>10.1</v>
      </c>
    </row>
    <row r="32" spans="1:13" ht="20" customHeight="1" thickBot="1">
      <c r="A32" s="49"/>
      <c r="B32" s="20" t="s">
        <v>13</v>
      </c>
      <c r="C32" s="21">
        <v>80</v>
      </c>
      <c r="D32" s="8">
        <f>C32-D28</f>
        <v>-8.5</v>
      </c>
      <c r="E32" s="23" t="s">
        <v>3</v>
      </c>
      <c r="F32" s="24" t="s">
        <v>3</v>
      </c>
      <c r="G32" s="26" t="s">
        <v>13</v>
      </c>
      <c r="H32" s="38">
        <v>11.8</v>
      </c>
      <c r="I32" s="32">
        <v>10.6</v>
      </c>
    </row>
  </sheetData>
  <mergeCells count="21">
    <mergeCell ref="A1:I1"/>
    <mergeCell ref="A2:I2"/>
    <mergeCell ref="G4:I4"/>
    <mergeCell ref="G16:I16"/>
    <mergeCell ref="B26:I26"/>
    <mergeCell ref="A3:A9"/>
    <mergeCell ref="A15:A21"/>
    <mergeCell ref="B10:I10"/>
    <mergeCell ref="B22:F22"/>
    <mergeCell ref="B23:F23"/>
    <mergeCell ref="B24:F24"/>
    <mergeCell ref="B16:C16"/>
    <mergeCell ref="F16:F17"/>
    <mergeCell ref="B15:I15"/>
    <mergeCell ref="B4:C4"/>
    <mergeCell ref="B3:I3"/>
    <mergeCell ref="B27:C27"/>
    <mergeCell ref="F27:F28"/>
    <mergeCell ref="G27:I27"/>
    <mergeCell ref="A28:A32"/>
    <mergeCell ref="B25:I25"/>
  </mergeCells>
  <conditionalFormatting sqref="F6:F9">
    <cfRule type="containsText" dxfId="5" priority="5" operator="containsText" text="Strength">
      <formula>NOT(ISERROR(SEARCH("Strength",F6)))</formula>
    </cfRule>
    <cfRule type="containsText" dxfId="4" priority="6" operator="containsText" text="Weakness">
      <formula>NOT(ISERROR(SEARCH("Weakness",F6)))</formula>
    </cfRule>
  </conditionalFormatting>
  <conditionalFormatting sqref="F18:F21">
    <cfRule type="containsText" dxfId="3" priority="3" operator="containsText" text="Strength">
      <formula>NOT(ISERROR(SEARCH("Strength",F18)))</formula>
    </cfRule>
    <cfRule type="containsText" dxfId="2" priority="4" operator="containsText" text="Weakness">
      <formula>NOT(ISERROR(SEARCH("Weakness",F18)))</formula>
    </cfRule>
  </conditionalFormatting>
  <conditionalFormatting sqref="F30 F32">
    <cfRule type="containsText" dxfId="1" priority="1" operator="containsText" text="Strength">
      <formula>NOT(ISERROR(SEARCH("Strength",F30)))</formula>
    </cfRule>
    <cfRule type="containsText" dxfId="0" priority="2" operator="containsText" text="Weakness">
      <formula>NOT(ISERROR(SEARCH("Weakness",F30)))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Pedverket Kompetanse</dc:creator>
  <cp:lastModifiedBy>Jensen Sending, Vibeke</cp:lastModifiedBy>
  <dcterms:created xsi:type="dcterms:W3CDTF">2018-11-27T08:50:01Z</dcterms:created>
  <dcterms:modified xsi:type="dcterms:W3CDTF">2024-09-16T09:46:03Z</dcterms:modified>
</cp:coreProperties>
</file>